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sabilidad\Desktop\PRESUPUESTO 2020 trazabilidad\"/>
    </mc:Choice>
  </mc:AlternateContent>
  <xr:revisionPtr revIDLastSave="0" documentId="8_{2FF1DF02-4932-4702-9DA6-2AD28902E857}" xr6:coauthVersionLast="36" xr6:coauthVersionMax="36" xr10:uidLastSave="{00000000-0000-0000-0000-000000000000}"/>
  <bookViews>
    <workbookView xWindow="0" yWindow="0" windowWidth="23040" windowHeight="8484" xr2:uid="{C03E56E4-1F81-4447-8754-007462BD4AB1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F22" i="1"/>
  <c r="F12" i="1"/>
</calcChain>
</file>

<file path=xl/sharedStrings.xml><?xml version="1.0" encoding="utf-8"?>
<sst xmlns="http://schemas.openxmlformats.org/spreadsheetml/2006/main" count="316" uniqueCount="54">
  <si>
    <t>RESULTADO ESPERADO: Se han registrado personas y establecimientos, relacionados al rubro pecuario y acuícola</t>
  </si>
  <si>
    <t>INDICADORES DE RESULTADO: Se han trazado bovinos y porcinos a nivel nacional y generado la capacidad técnica a través de operadores habilitados para las actividades de trazabilidad en las especies priorizadas.;</t>
  </si>
  <si>
    <t>Producto</t>
  </si>
  <si>
    <t>Actividades</t>
  </si>
  <si>
    <t>Responsables</t>
  </si>
  <si>
    <t>Indicador de Gestión</t>
  </si>
  <si>
    <t>Medio de Verificación</t>
  </si>
  <si>
    <t>Pres. 2020</t>
  </si>
  <si>
    <t>Fecha de Inicio</t>
  </si>
  <si>
    <t>Fecha de Terminación</t>
  </si>
  <si>
    <t>3.5.2.5.1.1 Normativa revisada y actualizada</t>
  </si>
  <si>
    <t>3.5.2.5.1.1.1 . Ejecutar el convenio de Coorperación Técnica entre el MAGA y OIRSA</t>
  </si>
  <si>
    <t>Acuerdo Ministerial</t>
  </si>
  <si>
    <t>Acuerdos Ministeriales o Actas de Conformación</t>
  </si>
  <si>
    <t>3.5.2.5.1.1.2 . Gestionar propuesta de normativa para movilización de animales, productos y subproductos Pecuarios.</t>
  </si>
  <si>
    <t>Propuesta de Acuerdo Gubernativo establecido</t>
  </si>
  <si>
    <t>Documentos físicos impresos y comprobante de entrega</t>
  </si>
  <si>
    <t>Totales por Producto</t>
  </si>
  <si>
    <t>3.5.2.5.1.2. Programas de Trazabilidad para Medicamentos Veterinarios, pequeños rumiantes y porcinos elaborado o implementado.</t>
  </si>
  <si>
    <t>Documento aprobado por sector involucrado</t>
  </si>
  <si>
    <t>Documentos</t>
  </si>
  <si>
    <t>Módulo porcino en Trazar Agro implementado</t>
  </si>
  <si>
    <t>Plataforma</t>
  </si>
  <si>
    <t>3.5.2.5.1.3. Programa de capacitación para operadores y usuarios del sistema de trazabilidad.</t>
  </si>
  <si>
    <t>3.5.2.5.1.3.1. . Impartir charlas informativas sobre las actividades que involucra el sistema de trazabilidad de las especies involucradas.</t>
  </si>
  <si>
    <t>Informe de curso, plataforma electrónica, lista de participantes</t>
  </si>
  <si>
    <t>3.5.2.5.1.3.2. . Capacitar operadores de trazabilidad bovina y porcina</t>
  </si>
  <si>
    <t>Al menos 40 personas capacitadas y habilitadas como operador de trazabilidad.</t>
  </si>
  <si>
    <t>3.5.2.5.1.4. Sistemas de Registros operando .</t>
  </si>
  <si>
    <t>3.5.2.5.1.4.1 . Contratar personal para llevar a cabo los pilares de la trazabilidad en las especies involucradas y supervisión de las mismas.</t>
  </si>
  <si>
    <t>3.5.2.5.1.4.2 . Registrar y Actualizar Personas y Establecimientos en Trazar Agro</t>
  </si>
  <si>
    <t>Al menos 400 unidades productivas registradas a nivel nacional.</t>
  </si>
  <si>
    <t>3.5.2.5.1.4.3 . Identificar bovinos con dispositivos oficiales</t>
  </si>
  <si>
    <t>El 100% de solicitudes realizadas a la coordinación del Programa de Trazabilidad</t>
  </si>
  <si>
    <t>3.5.2.5.1.4.4 . Identificar Porcinos con dispositivos oficiales</t>
  </si>
  <si>
    <t>100% de las solicitudes de sector privado de identificación atendidas y cargadas en la plataforma Trazar Agro.</t>
  </si>
  <si>
    <t>3.5.2.5.1.4.5 . Registro de Operadores</t>
  </si>
  <si>
    <t>Al menos 50 operadores registrados a nivel nacional</t>
  </si>
  <si>
    <t>3.5.2.5.1.4.6. Registro de Movimientos de bovinos y porcinos</t>
  </si>
  <si>
    <t>El 100% de los movimientos reportados al Sistema</t>
  </si>
  <si>
    <t>3.5.2.5.1.4.7 . Registro de transportes</t>
  </si>
  <si>
    <t>25 unidades de transportes registrados</t>
  </si>
  <si>
    <t>Plataforma informática</t>
  </si>
  <si>
    <t>3.5.2.5.1.4.8 . Registro de conductores</t>
  </si>
  <si>
    <t>25 de conductores registrados.</t>
  </si>
  <si>
    <t>3.5.2.5.1.4.9. Verificar y actualizar los inventarios ganaderos en la plataforma Trazar Agro versus población en finca.</t>
  </si>
  <si>
    <t>Documento/ inventario PDF</t>
  </si>
  <si>
    <t>Programa</t>
  </si>
  <si>
    <t xml:space="preserve">SINAT-GT </t>
  </si>
  <si>
    <t>4 técnicos</t>
  </si>
  <si>
    <t>Al menos 100 personas capacitadas</t>
  </si>
  <si>
    <t>3.5.2.5.1.2.1. . Elaborar documento de Implementación del Programa de Trazabilidad de Pequeños Rumiantes.</t>
  </si>
  <si>
    <t>3.5.2.5.1.2.2. . Iniciar con la implementación del proyecto del Programa Oficial de trazabilidad porcina.</t>
  </si>
  <si>
    <t>Total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</si>
</sst>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sz val="6"/>
      <color rgb="FF000000"/>
      <name val="Verdana"/>
      <family val="2"/>
    </font>
    <font>
      <sz val="8"/>
      <name val="Verdana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5"/>
      </patternFill>
    </fill>
    <fill>
      <patternFill patternType="solid">
        <fgColor rgb="FFFFFFE0"/>
        <bgColor indexed="64"/>
      </patternFill>
    </fill>
    <fill>
      <patternFill patternType="solid">
        <fgColor rgb="FF7FFFD4"/>
        <bgColor indexed="64"/>
      </patternFill>
    </fill>
    <fill>
      <patternFill patternType="solid">
        <fgColor rgb="FFE0FFFF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4" fillId="3" borderId="0" applyNumberFormat="0" applyBorder="0" applyAlignment="0" applyProtection="0"/>
  </cellStyleXfs>
  <cellXfs count="34">
    <xf numFmtId="0" fontId="0" fillId="0" borderId="0" xfId="0"/>
    <xf numFmtId="0" fontId="5" fillId="4" borderId="1" xfId="0" applyFont="1" applyFill="1" applyBorder="1" applyAlignment="1">
      <alignment vertical="top" wrapText="1"/>
    </xf>
    <xf numFmtId="0" fontId="5" fillId="4" borderId="2" xfId="0" applyFont="1" applyFill="1" applyBorder="1" applyAlignment="1">
      <alignment vertical="top" wrapText="1"/>
    </xf>
    <xf numFmtId="0" fontId="5" fillId="4" borderId="3" xfId="0" applyFont="1" applyFill="1" applyBorder="1" applyAlignment="1">
      <alignment vertical="top" wrapText="1"/>
    </xf>
    <xf numFmtId="0" fontId="5" fillId="5" borderId="1" xfId="0" applyFont="1" applyFill="1" applyBorder="1" applyAlignment="1">
      <alignment vertical="top" wrapText="1"/>
    </xf>
    <xf numFmtId="0" fontId="5" fillId="5" borderId="2" xfId="0" applyFont="1" applyFill="1" applyBorder="1" applyAlignment="1">
      <alignment vertical="top" wrapText="1"/>
    </xf>
    <xf numFmtId="0" fontId="5" fillId="5" borderId="3" xfId="0" applyFont="1" applyFill="1" applyBorder="1" applyAlignment="1">
      <alignment vertical="top" wrapText="1"/>
    </xf>
    <xf numFmtId="0" fontId="5" fillId="6" borderId="4" xfId="0" applyFont="1" applyFill="1" applyBorder="1" applyAlignment="1">
      <alignment vertical="center" wrapText="1"/>
    </xf>
    <xf numFmtId="0" fontId="5" fillId="6" borderId="4" xfId="0" applyFont="1" applyFill="1" applyBorder="1" applyAlignment="1">
      <alignment horizontal="right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vertical="center" wrapText="1"/>
    </xf>
    <xf numFmtId="0" fontId="5" fillId="5" borderId="4" xfId="0" applyFont="1" applyFill="1" applyBorder="1" applyAlignment="1">
      <alignment vertical="center" wrapText="1"/>
    </xf>
    <xf numFmtId="0" fontId="5" fillId="5" borderId="4" xfId="0" applyFont="1" applyFill="1" applyBorder="1" applyAlignment="1">
      <alignment horizontal="right" vertical="center" wrapText="1"/>
    </xf>
    <xf numFmtId="17" fontId="5" fillId="5" borderId="4" xfId="0" applyNumberFormat="1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vertical="center" wrapText="1"/>
    </xf>
    <xf numFmtId="0" fontId="6" fillId="7" borderId="1" xfId="0" applyFont="1" applyFill="1" applyBorder="1" applyAlignment="1">
      <alignment horizontal="right" vertical="center" wrapText="1"/>
    </xf>
    <xf numFmtId="0" fontId="6" fillId="7" borderId="2" xfId="0" applyFont="1" applyFill="1" applyBorder="1" applyAlignment="1">
      <alignment horizontal="right" vertical="center" wrapText="1"/>
    </xf>
    <xf numFmtId="0" fontId="6" fillId="7" borderId="3" xfId="0" applyFont="1" applyFill="1" applyBorder="1" applyAlignment="1">
      <alignment horizontal="right" vertical="center" wrapText="1"/>
    </xf>
    <xf numFmtId="0" fontId="6" fillId="7" borderId="4" xfId="0" applyFont="1" applyFill="1" applyBorder="1" applyAlignment="1">
      <alignment horizontal="right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3" xfId="0" applyFont="1" applyFill="1" applyBorder="1" applyAlignment="1">
      <alignment vertical="center" wrapText="1"/>
    </xf>
    <xf numFmtId="0" fontId="5" fillId="5" borderId="7" xfId="0" applyFont="1" applyFill="1" applyBorder="1" applyAlignment="1">
      <alignment vertical="center" wrapText="1"/>
    </xf>
    <xf numFmtId="4" fontId="5" fillId="5" borderId="4" xfId="0" applyNumberFormat="1" applyFont="1" applyFill="1" applyBorder="1" applyAlignment="1">
      <alignment horizontal="right" vertical="center" wrapText="1"/>
    </xf>
    <xf numFmtId="4" fontId="6" fillId="7" borderId="4" xfId="0" applyNumberFormat="1" applyFont="1" applyFill="1" applyBorder="1" applyAlignment="1">
      <alignment horizontal="right" vertical="center" wrapText="1"/>
    </xf>
    <xf numFmtId="4" fontId="7" fillId="5" borderId="4" xfId="0" applyNumberFormat="1" applyFont="1" applyFill="1" applyBorder="1" applyAlignment="1">
      <alignment horizontal="right" vertical="center" wrapText="1"/>
    </xf>
    <xf numFmtId="0" fontId="8" fillId="5" borderId="4" xfId="0" applyFont="1" applyFill="1" applyBorder="1" applyAlignment="1">
      <alignment horizontal="right" vertical="center" wrapText="1"/>
    </xf>
    <xf numFmtId="0" fontId="9" fillId="2" borderId="8" xfId="1" applyFont="1" applyBorder="1" applyAlignment="1">
      <alignment horizontal="left" vertical="center" wrapText="1"/>
    </xf>
    <xf numFmtId="0" fontId="9" fillId="2" borderId="9" xfId="1" applyFont="1" applyBorder="1" applyAlignment="1">
      <alignment horizontal="left" vertical="center" wrapText="1"/>
    </xf>
    <xf numFmtId="0" fontId="0" fillId="7" borderId="0" xfId="0" applyFill="1"/>
    <xf numFmtId="0" fontId="3" fillId="7" borderId="0" xfId="0" applyFont="1" applyFill="1"/>
    <xf numFmtId="4" fontId="0" fillId="7" borderId="0" xfId="0" applyNumberFormat="1" applyFill="1"/>
    <xf numFmtId="0" fontId="2" fillId="3" borderId="0" xfId="2" applyFont="1"/>
    <xf numFmtId="0" fontId="2" fillId="3" borderId="0" xfId="2" applyFont="1" applyBorder="1" applyAlignment="1">
      <alignment vertical="center" wrapText="1"/>
    </xf>
    <xf numFmtId="4" fontId="2" fillId="3" borderId="0" xfId="2" applyNumberFormat="1" applyFont="1"/>
  </cellXfs>
  <cellStyles count="3">
    <cellStyle name="Bueno" xfId="1" builtinId="26"/>
    <cellStyle name="Énfasis2" xfId="2" builtinId="3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DF8AF-919F-4142-9DD1-939BB74CF3BA}">
  <dimension ref="A1:H23"/>
  <sheetViews>
    <sheetView tabSelected="1" workbookViewId="0">
      <selection activeCell="I15" sqref="I15"/>
    </sheetView>
  </sheetViews>
  <sheetFormatPr baseColWidth="10" defaultColWidth="25.33203125" defaultRowHeight="14.4" x14ac:dyDescent="0.3"/>
  <cols>
    <col min="3" max="3" width="10.5546875" bestFit="1" customWidth="1"/>
  </cols>
  <sheetData>
    <row r="1" spans="1:8" ht="15" thickBot="1" x14ac:dyDescent="0.35">
      <c r="A1" s="1" t="s">
        <v>0</v>
      </c>
      <c r="B1" s="2"/>
      <c r="C1" s="2"/>
      <c r="D1" s="2"/>
      <c r="E1" s="2"/>
      <c r="F1" s="2"/>
      <c r="G1" s="2"/>
      <c r="H1" s="3"/>
    </row>
    <row r="2" spans="1:8" ht="15" thickBot="1" x14ac:dyDescent="0.35">
      <c r="A2" s="4" t="s">
        <v>1</v>
      </c>
      <c r="B2" s="5"/>
      <c r="C2" s="5"/>
      <c r="D2" s="5"/>
      <c r="E2" s="5"/>
      <c r="F2" s="5"/>
      <c r="G2" s="5"/>
      <c r="H2" s="6"/>
    </row>
    <row r="3" spans="1:8" ht="15" thickBot="1" x14ac:dyDescent="0.3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9" t="s">
        <v>8</v>
      </c>
      <c r="H3" s="9" t="s">
        <v>9</v>
      </c>
    </row>
    <row r="4" spans="1:8" ht="31.2" thickBot="1" x14ac:dyDescent="0.35">
      <c r="A4" s="10" t="s">
        <v>10</v>
      </c>
      <c r="B4" s="11" t="s">
        <v>11</v>
      </c>
      <c r="C4" s="11" t="s">
        <v>48</v>
      </c>
      <c r="D4" s="11" t="s">
        <v>12</v>
      </c>
      <c r="E4" s="11" t="s">
        <v>13</v>
      </c>
      <c r="F4" s="12">
        <v>0</v>
      </c>
      <c r="G4" s="13">
        <v>43831</v>
      </c>
      <c r="H4" s="13">
        <v>43831</v>
      </c>
    </row>
    <row r="5" spans="1:8" ht="51.6" thickBot="1" x14ac:dyDescent="0.35">
      <c r="A5" s="14"/>
      <c r="B5" s="11" t="s">
        <v>14</v>
      </c>
      <c r="C5" s="11" t="s">
        <v>48</v>
      </c>
      <c r="D5" s="11" t="s">
        <v>15</v>
      </c>
      <c r="E5" s="11" t="s">
        <v>16</v>
      </c>
      <c r="F5" s="12">
        <v>0</v>
      </c>
      <c r="G5" s="13">
        <v>43831</v>
      </c>
      <c r="H5" s="13">
        <v>43831</v>
      </c>
    </row>
    <row r="6" spans="1:8" ht="15" thickBot="1" x14ac:dyDescent="0.35">
      <c r="A6" s="15" t="s">
        <v>17</v>
      </c>
      <c r="B6" s="16"/>
      <c r="C6" s="16"/>
      <c r="D6" s="16"/>
      <c r="E6" s="17"/>
      <c r="F6" s="18">
        <v>0</v>
      </c>
      <c r="G6" s="19"/>
      <c r="H6" s="20"/>
    </row>
    <row r="7" spans="1:8" ht="41.4" thickBot="1" x14ac:dyDescent="0.35">
      <c r="A7" s="26" t="s">
        <v>18</v>
      </c>
      <c r="B7" s="11" t="s">
        <v>51</v>
      </c>
      <c r="C7" s="11" t="s">
        <v>48</v>
      </c>
      <c r="D7" s="11" t="s">
        <v>19</v>
      </c>
      <c r="E7" s="11" t="s">
        <v>20</v>
      </c>
      <c r="F7" s="25">
        <v>0</v>
      </c>
      <c r="G7" s="13">
        <v>43831</v>
      </c>
      <c r="H7" s="13">
        <v>43831</v>
      </c>
    </row>
    <row r="8" spans="1:8" ht="41.4" thickBot="1" x14ac:dyDescent="0.35">
      <c r="A8" s="27"/>
      <c r="B8" s="11" t="s">
        <v>52</v>
      </c>
      <c r="C8" s="11" t="s">
        <v>48</v>
      </c>
      <c r="D8" s="11" t="s">
        <v>21</v>
      </c>
      <c r="E8" s="11" t="s">
        <v>22</v>
      </c>
      <c r="F8" s="12">
        <v>0</v>
      </c>
      <c r="G8" s="13">
        <v>43831</v>
      </c>
      <c r="H8" s="13">
        <v>43831</v>
      </c>
    </row>
    <row r="9" spans="1:8" ht="15" thickBot="1" x14ac:dyDescent="0.35">
      <c r="A9" s="15" t="s">
        <v>17</v>
      </c>
      <c r="B9" s="16"/>
      <c r="C9" s="16"/>
      <c r="D9" s="16"/>
      <c r="E9" s="17"/>
      <c r="F9" s="18">
        <v>0</v>
      </c>
      <c r="G9" s="19"/>
      <c r="H9" s="20"/>
    </row>
    <row r="10" spans="1:8" ht="51.6" thickBot="1" x14ac:dyDescent="0.35">
      <c r="A10" s="10" t="s">
        <v>23</v>
      </c>
      <c r="B10" s="11" t="s">
        <v>24</v>
      </c>
      <c r="C10" s="11" t="s">
        <v>48</v>
      </c>
      <c r="D10" s="11" t="s">
        <v>50</v>
      </c>
      <c r="E10" s="11" t="s">
        <v>25</v>
      </c>
      <c r="F10" s="24">
        <v>12955</v>
      </c>
      <c r="G10" s="13">
        <v>43831</v>
      </c>
      <c r="H10" s="13">
        <v>43831</v>
      </c>
    </row>
    <row r="11" spans="1:8" ht="31.2" thickBot="1" x14ac:dyDescent="0.35">
      <c r="A11" s="14"/>
      <c r="B11" s="11" t="s">
        <v>26</v>
      </c>
      <c r="C11" s="11" t="s">
        <v>48</v>
      </c>
      <c r="D11" s="11" t="s">
        <v>27</v>
      </c>
      <c r="E11" s="11" t="s">
        <v>25</v>
      </c>
      <c r="F11" s="12">
        <v>700</v>
      </c>
      <c r="G11" s="13">
        <v>43831</v>
      </c>
      <c r="H11" s="13">
        <v>43831</v>
      </c>
    </row>
    <row r="12" spans="1:8" ht="15" thickBot="1" x14ac:dyDescent="0.35">
      <c r="A12" s="15" t="s">
        <v>17</v>
      </c>
      <c r="B12" s="16"/>
      <c r="C12" s="16"/>
      <c r="D12" s="16"/>
      <c r="E12" s="17"/>
      <c r="F12" s="23">
        <f>SUM(F10:F11)</f>
        <v>13655</v>
      </c>
      <c r="G12" s="19"/>
      <c r="H12" s="20"/>
    </row>
    <row r="13" spans="1:8" ht="51.6" thickBot="1" x14ac:dyDescent="0.35">
      <c r="A13" s="10" t="s">
        <v>28</v>
      </c>
      <c r="B13" s="11" t="s">
        <v>29</v>
      </c>
      <c r="C13" s="11" t="s">
        <v>48</v>
      </c>
      <c r="D13" s="11" t="s">
        <v>49</v>
      </c>
      <c r="E13" s="11" t="s">
        <v>22</v>
      </c>
      <c r="F13" s="22">
        <v>73380</v>
      </c>
      <c r="G13" s="13">
        <v>43831</v>
      </c>
      <c r="H13" s="13">
        <v>44166</v>
      </c>
    </row>
    <row r="14" spans="1:8" ht="31.2" thickBot="1" x14ac:dyDescent="0.35">
      <c r="A14" s="21"/>
      <c r="B14" s="11" t="s">
        <v>30</v>
      </c>
      <c r="C14" s="11" t="s">
        <v>48</v>
      </c>
      <c r="D14" s="11" t="s">
        <v>31</v>
      </c>
      <c r="E14" s="11" t="s">
        <v>22</v>
      </c>
      <c r="F14" s="24">
        <v>7365</v>
      </c>
      <c r="G14" s="13">
        <v>43831</v>
      </c>
      <c r="H14" s="13">
        <v>44166</v>
      </c>
    </row>
    <row r="15" spans="1:8" ht="31.2" thickBot="1" x14ac:dyDescent="0.35">
      <c r="A15" s="21"/>
      <c r="B15" s="11" t="s">
        <v>32</v>
      </c>
      <c r="C15" s="11" t="s">
        <v>48</v>
      </c>
      <c r="D15" s="11" t="s">
        <v>33</v>
      </c>
      <c r="E15" s="11" t="s">
        <v>22</v>
      </c>
      <c r="F15" s="22">
        <v>20100</v>
      </c>
      <c r="G15" s="13">
        <v>43831</v>
      </c>
      <c r="H15" s="13">
        <v>44166</v>
      </c>
    </row>
    <row r="16" spans="1:8" ht="41.4" thickBot="1" x14ac:dyDescent="0.35">
      <c r="A16" s="21"/>
      <c r="B16" s="11" t="s">
        <v>34</v>
      </c>
      <c r="C16" s="11" t="s">
        <v>48</v>
      </c>
      <c r="D16" s="11" t="s">
        <v>35</v>
      </c>
      <c r="E16" s="11" t="s">
        <v>22</v>
      </c>
      <c r="F16" s="24">
        <v>500</v>
      </c>
      <c r="G16" s="13">
        <v>43831</v>
      </c>
      <c r="H16" s="13">
        <v>44166</v>
      </c>
    </row>
    <row r="17" spans="1:8" ht="21" thickBot="1" x14ac:dyDescent="0.35">
      <c r="A17" s="21"/>
      <c r="B17" s="11" t="s">
        <v>36</v>
      </c>
      <c r="C17" s="11" t="s">
        <v>48</v>
      </c>
      <c r="D17" s="11" t="s">
        <v>37</v>
      </c>
      <c r="E17" s="11" t="s">
        <v>22</v>
      </c>
      <c r="F17" s="12">
        <v>0</v>
      </c>
      <c r="G17" s="13">
        <v>43831</v>
      </c>
      <c r="H17" s="13">
        <v>44166</v>
      </c>
    </row>
    <row r="18" spans="1:8" ht="31.2" thickBot="1" x14ac:dyDescent="0.35">
      <c r="A18" s="21"/>
      <c r="B18" s="11" t="s">
        <v>38</v>
      </c>
      <c r="C18" s="11" t="s">
        <v>48</v>
      </c>
      <c r="D18" s="11" t="s">
        <v>39</v>
      </c>
      <c r="E18" s="11" t="s">
        <v>22</v>
      </c>
      <c r="F18" s="12">
        <v>0</v>
      </c>
      <c r="G18" s="13">
        <v>43831</v>
      </c>
      <c r="H18" s="13">
        <v>44166</v>
      </c>
    </row>
    <row r="19" spans="1:8" ht="21" thickBot="1" x14ac:dyDescent="0.35">
      <c r="A19" s="21"/>
      <c r="B19" s="11" t="s">
        <v>40</v>
      </c>
      <c r="C19" s="11" t="s">
        <v>48</v>
      </c>
      <c r="D19" s="11" t="s">
        <v>41</v>
      </c>
      <c r="E19" s="11" t="s">
        <v>42</v>
      </c>
      <c r="F19" s="12">
        <v>0</v>
      </c>
      <c r="G19" s="13">
        <v>43831</v>
      </c>
      <c r="H19" s="13">
        <v>44166</v>
      </c>
    </row>
    <row r="20" spans="1:8" ht="21" thickBot="1" x14ac:dyDescent="0.35">
      <c r="A20" s="21"/>
      <c r="B20" s="11" t="s">
        <v>43</v>
      </c>
      <c r="C20" s="11" t="s">
        <v>48</v>
      </c>
      <c r="D20" s="11" t="s">
        <v>44</v>
      </c>
      <c r="E20" s="11" t="s">
        <v>42</v>
      </c>
      <c r="F20" s="12">
        <v>0</v>
      </c>
      <c r="G20" s="13">
        <v>43831</v>
      </c>
      <c r="H20" s="13">
        <v>44166</v>
      </c>
    </row>
    <row r="21" spans="1:8" ht="51.6" thickBot="1" x14ac:dyDescent="0.35">
      <c r="A21" s="14"/>
      <c r="B21" s="11" t="s">
        <v>45</v>
      </c>
      <c r="C21" s="11" t="s">
        <v>48</v>
      </c>
      <c r="D21" s="11" t="s">
        <v>46</v>
      </c>
      <c r="E21" s="11" t="s">
        <v>47</v>
      </c>
      <c r="F21" s="12">
        <v>0</v>
      </c>
      <c r="G21" s="13">
        <v>43831</v>
      </c>
      <c r="H21" s="13">
        <v>44166</v>
      </c>
    </row>
    <row r="22" spans="1:8" x14ac:dyDescent="0.3">
      <c r="A22" s="28"/>
      <c r="B22" s="28"/>
      <c r="C22" s="28"/>
      <c r="D22" s="28"/>
      <c r="E22" s="29" t="s">
        <v>17</v>
      </c>
      <c r="F22" s="30">
        <f>SUM(F13:F21)</f>
        <v>101345</v>
      </c>
      <c r="G22" s="28"/>
      <c r="H22" s="28"/>
    </row>
    <row r="23" spans="1:8" x14ac:dyDescent="0.3">
      <c r="A23" s="31"/>
      <c r="B23" s="31"/>
      <c r="C23" s="31"/>
      <c r="D23" s="31"/>
      <c r="E23" s="32" t="s">
        <v>53</v>
      </c>
      <c r="F23" s="33">
        <f>SUM(F12,F22)</f>
        <v>115000</v>
      </c>
      <c r="G23" s="31"/>
      <c r="H23" s="31"/>
    </row>
  </sheetData>
  <mergeCells count="12">
    <mergeCell ref="A9:E9"/>
    <mergeCell ref="G9:H9"/>
    <mergeCell ref="A10:A11"/>
    <mergeCell ref="A12:E12"/>
    <mergeCell ref="G12:H12"/>
    <mergeCell ref="A13:A21"/>
    <mergeCell ref="A1:H1"/>
    <mergeCell ref="A2:H2"/>
    <mergeCell ref="A4:A5"/>
    <mergeCell ref="A6:E6"/>
    <mergeCell ref="G6:H6"/>
    <mergeCell ref="A7:A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Trazabilidad</dc:creator>
  <cp:lastModifiedBy>Trazabilidad</cp:lastModifiedBy>
  <dcterms:created xsi:type="dcterms:W3CDTF">2020-10-01T17:10:06Z</dcterms:created>
  <dcterms:modified xsi:type="dcterms:W3CDTF">2020-10-01T17:33:37Z</dcterms:modified>
</cp:coreProperties>
</file>